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<sst xmlns="http://schemas.openxmlformats.org/spreadsheetml/2006/main" count="52" uniqueCount="38">
  <si>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</si>
  <si>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</si>
  <si>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</si>
  <si>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</si>
  <si>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</si>
  <si>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</si>
  <si>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</si>
  <si>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</si>
  <si>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</si>
  <si>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</si>
  <si>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</si>
  <si>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</si>
  <si>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</si>
  <si>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</si>
  <si>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</si>
  <si>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</si>
  <si>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</si>
  <si>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</si>
  <si>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</si>
  <si>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</si>
  <si>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</si>
  <si>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</si>
  <si>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</si>
  <si>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</si>
  <si>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</si>
  <si>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</si>
  <si>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</si>
  <si>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</si>
  <si>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</si>
  <si>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</si>
  <si>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</si>
  <si>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</si>
  <si>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</si>
  <si>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</si>
  <si>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Размер платы за содержание и ремонт жилого помещения                                                              19,51 руб./м2</t>
  </si>
  <si>
    <t xml:space="preserve">                                                         Деменьева,дом № 12</t>
  </si>
  <si>
    <t>Общеполезная площадь жилых помещений дома                                                                                   2527,3 м2</t>
  </si>
  <si>
    <t>Сумма ,начисленная за содержание и текущий ремонт,руб./год                                                    591 691,48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</si>
</sst>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D8" sqref="D8:D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35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2527.3000000000002</v>
      </c>
      <c r="E8" s="15">
        <v>0.4</v>
      </c>
      <c r="F8" s="5">
        <f t="shared" ref="F8:F13" si="0">D8*E8*12</f>
        <v>12131.04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2527.3000000000002</v>
      </c>
      <c r="E9" s="15">
        <v>1.1000000000000001</v>
      </c>
      <c r="F9" s="5">
        <f t="shared" si="0"/>
        <v>33360.36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2527.3000000000002</v>
      </c>
      <c r="E10" s="15">
        <v>0.73</v>
      </c>
      <c r="F10" s="5">
        <f t="shared" si="0"/>
        <v>22139.148000000001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2527.3000000000002</v>
      </c>
      <c r="E11" s="15">
        <v>3.83</v>
      </c>
      <c r="F11" s="5">
        <f t="shared" si="0"/>
        <v>116154.70800000001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2527.3000000000002</v>
      </c>
      <c r="E12" s="15">
        <v>1.1499999999999999</v>
      </c>
      <c r="F12" s="5">
        <f t="shared" si="0"/>
        <v>34876.74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2527.3000000000002</v>
      </c>
      <c r="E13" s="15">
        <v>0.08</v>
      </c>
      <c r="F13" s="5">
        <f t="shared" si="0"/>
        <v>2426.2080000000005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2527.3000000000002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2527.3000000000002</v>
      </c>
      <c r="E15" s="15">
        <v>0.55000000000000004</v>
      </c>
      <c r="F15" s="5">
        <f t="shared" ref="F15:F21" si="2">D15*E15*12</f>
        <v>16680.18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2527.3000000000002</v>
      </c>
      <c r="E16" s="15">
        <v>0.12</v>
      </c>
      <c r="F16" s="5">
        <f t="shared" si="2"/>
        <v>3639.3119999999999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2527.3000000000002</v>
      </c>
      <c r="E17" s="15">
        <v>1.95</v>
      </c>
      <c r="F17" s="5">
        <f t="shared" si="2"/>
        <v>59138.820000000007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2527.3000000000002</v>
      </c>
      <c r="E18" s="15">
        <v>2.93</v>
      </c>
      <c r="F18" s="5">
        <f t="shared" si="2"/>
        <v>88859.868000000002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2527.3000000000002</v>
      </c>
      <c r="E19" s="9">
        <v>1.65</v>
      </c>
      <c r="F19" s="9">
        <f t="shared" si="2"/>
        <v>50040.54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2527.3000000000002</v>
      </c>
      <c r="E20" s="9">
        <v>3.07</v>
      </c>
      <c r="F20" s="9">
        <f t="shared" si="2"/>
        <v>93105.732000000004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2527.3000000000002</v>
      </c>
      <c r="E21" s="9">
        <v>1.95</v>
      </c>
      <c r="F21" s="9">
        <f t="shared" si="2"/>
        <v>59138.820000000007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591691.47600000002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2023-01-31T10:59:31Z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